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\Documents\Stævne resultater\KSF-resultatlister 2026\"/>
    </mc:Choice>
  </mc:AlternateContent>
  <xr:revisionPtr revIDLastSave="0" documentId="13_ncr:1_{4BB6EE2C-3275-43A4-9C87-68FE82BB33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7" i="1" l="1"/>
  <c r="M37" i="1"/>
  <c r="M38" i="1"/>
  <c r="M39" i="1"/>
  <c r="M26" i="1"/>
  <c r="M15" i="1"/>
  <c r="M25" i="1"/>
  <c r="M14" i="1" l="1"/>
  <c r="L44" i="1"/>
  <c r="I44" i="1"/>
  <c r="F44" i="1"/>
  <c r="L49" i="1"/>
  <c r="I49" i="1"/>
  <c r="F49" i="1"/>
  <c r="M44" i="1" l="1"/>
  <c r="M49" i="1"/>
  <c r="M32" i="1"/>
  <c r="M20" i="1" l="1"/>
</calcChain>
</file>

<file path=xl/sharedStrings.xml><?xml version="1.0" encoding="utf-8"?>
<sst xmlns="http://schemas.openxmlformats.org/spreadsheetml/2006/main" count="35" uniqueCount="28">
  <si>
    <t>60 skud liggende Damer</t>
  </si>
  <si>
    <t>AS</t>
  </si>
  <si>
    <t>Ballerup</t>
  </si>
  <si>
    <t>Ib Hansen</t>
  </si>
  <si>
    <t xml:space="preserve">                              Resultatliste</t>
  </si>
  <si>
    <t>40 skud liggende oldboys</t>
  </si>
  <si>
    <t>Per Bannow</t>
  </si>
  <si>
    <t>1/2 match Sen. 3</t>
  </si>
  <si>
    <t>60 skud liggende Sen.3</t>
  </si>
  <si>
    <t>30 skud liggende U13</t>
  </si>
  <si>
    <t>Jonatan S. Nyhjem</t>
  </si>
  <si>
    <t>Krudttønden</t>
  </si>
  <si>
    <t>Fabius Vildershøj</t>
  </si>
  <si>
    <t>Pilen 1927</t>
  </si>
  <si>
    <t xml:space="preserve">          Region øst 50 m. 9/8 - 2026</t>
  </si>
  <si>
    <t>Gry Hansen</t>
  </si>
  <si>
    <t>Glostrup</t>
  </si>
  <si>
    <t>60 skud liggende Herre</t>
  </si>
  <si>
    <t>Kenneth Nielsen</t>
  </si>
  <si>
    <t>Jens Frimann</t>
  </si>
  <si>
    <t>Nykøbing F.</t>
  </si>
  <si>
    <t>1/2 match Herre</t>
  </si>
  <si>
    <t>Nukøbing F.</t>
  </si>
  <si>
    <t>Jesper Lange</t>
  </si>
  <si>
    <t>Hellerup</t>
  </si>
  <si>
    <t>/23</t>
  </si>
  <si>
    <t>/11</t>
  </si>
  <si>
    <t>Michell A. R. Hansen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</si>
</sst>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0"/>
      <name val="Arial"/>
    </font>
    <font>
      <b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C+b=e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7" fillId="0" borderId="0" xfId="0" applyNumberFormat="1" applyFont="1" applyAlignment="1">
      <alignment horizontal="left" vertical="top" wrapText="1"/>
    </xf>
    <xf numFmtId="164" fontId="0" fillId="0" borderId="0" xfId="0" applyNumberFormat="1"/>
    <xf numFmtId="164" fontId="8" fillId="0" borderId="0" xfId="0" applyNumberFormat="1" applyFont="1"/>
    <xf numFmtId="164" fontId="1" fillId="0" borderId="0" xfId="0" applyNumberFormat="1" applyFont="1"/>
    <xf numFmtId="164" fontId="11" fillId="0" borderId="0" xfId="0" applyNumberFormat="1" applyFont="1"/>
    <xf numFmtId="164" fontId="6" fillId="0" borderId="0" xfId="0" applyNumberFormat="1" applyFont="1"/>
    <xf numFmtId="3" fontId="0" fillId="0" borderId="0" xfId="0" applyNumberFormat="1"/>
    <xf numFmtId="3" fontId="8" fillId="0" borderId="0" xfId="0" applyNumberFormat="1" applyFont="1"/>
    <xf numFmtId="164" fontId="9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11</xdr:col>
      <xdr:colOff>311150</xdr:colOff>
      <xdr:row>5</xdr:row>
      <xdr:rowOff>152400</xdr:rowOff>
    </xdr:to>
    <xdr:pic>
      <xdr:nvPicPr>
        <xdr:cNvPr id="3" name="Billede 2" descr="Et billede, der indeholder tekst, symbol, Font/skrifttype, mønt&#10;&#10;AI-genereret indhold kan være ukorrekt.">
          <a:extLst>
            <a:ext uri="{FF2B5EF4-FFF2-40B4-BE49-F238E27FC236}">
              <a16:creationId xmlns:a16="http://schemas.microsoft.com/office/drawing/2014/main" id="{06064C78-4AC3-4C3B-8EEC-FF0408C00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161925"/>
          <a:ext cx="416242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N54"/>
  <sheetViews>
    <sheetView tabSelected="1" topLeftCell="B6" zoomScaleNormal="100" zoomScaleSheetLayoutView="100" workbookViewId="0">
      <selection activeCell="G27" sqref="G27"/>
    </sheetView>
  </sheetViews>
  <sheetFormatPr defaultRowHeight="12.75"/>
  <cols>
    <col min="1" max="1" width="1.42578125" customWidth="1"/>
    <col min="2" max="2" width="21.28515625" customWidth="1"/>
    <col min="3" max="3" width="11.140625" customWidth="1"/>
    <col min="4" max="4" width="6.42578125" style="8" customWidth="1"/>
    <col min="5" max="5" width="6" style="8" customWidth="1"/>
    <col min="6" max="9" width="5.7109375" style="8" customWidth="1"/>
    <col min="10" max="12" width="5.7109375" customWidth="1"/>
    <col min="13" max="13" width="7.7109375" style="8" customWidth="1"/>
    <col min="14" max="14" width="3.28515625" customWidth="1"/>
  </cols>
  <sheetData>
    <row r="6" spans="2:13" ht="15.75">
      <c r="M6" s="7"/>
    </row>
    <row r="7" spans="2:13" ht="15.75">
      <c r="M7" s="7"/>
    </row>
    <row r="8" spans="2:13" ht="20.100000000000001" customHeight="1">
      <c r="C8" s="10" t="s">
        <v>14</v>
      </c>
      <c r="D8" s="11"/>
      <c r="E8" s="11"/>
      <c r="F8" s="11"/>
      <c r="G8" s="11"/>
      <c r="H8" s="11"/>
    </row>
    <row r="9" spans="2:13" ht="20.100000000000001" customHeight="1">
      <c r="C9" s="3" t="s">
        <v>4</v>
      </c>
      <c r="H9" s="11"/>
      <c r="I9" s="11"/>
    </row>
    <row r="10" spans="2:13" ht="20.100000000000001" customHeight="1">
      <c r="C10" s="3"/>
      <c r="H10" s="11"/>
      <c r="I10" s="11"/>
    </row>
    <row r="11" spans="2:13" ht="12.75" customHeight="1">
      <c r="C11" s="3"/>
      <c r="H11" s="11"/>
      <c r="I11" s="11"/>
    </row>
    <row r="12" spans="2:13" ht="12.75" customHeight="1">
      <c r="B12" s="1" t="s">
        <v>9</v>
      </c>
      <c r="C12" s="2"/>
      <c r="H12" s="11"/>
      <c r="I12" s="11"/>
    </row>
    <row r="13" spans="2:13" ht="5.0999999999999996" customHeight="1">
      <c r="C13" s="3"/>
      <c r="H13" s="11"/>
      <c r="I13" s="11"/>
    </row>
    <row r="14" spans="2:13" ht="12.75" customHeight="1">
      <c r="B14" t="s">
        <v>10</v>
      </c>
      <c r="C14" s="5" t="s">
        <v>11</v>
      </c>
      <c r="D14" s="8">
        <v>88.5</v>
      </c>
      <c r="E14" s="8">
        <v>90.9</v>
      </c>
      <c r="F14" s="8">
        <v>87.4</v>
      </c>
      <c r="M14" s="9">
        <f>SUM(D14:J14)</f>
        <v>266.8</v>
      </c>
    </row>
    <row r="15" spans="2:13" ht="12.75" customHeight="1">
      <c r="B15" t="s">
        <v>12</v>
      </c>
      <c r="C15" s="5" t="s">
        <v>13</v>
      </c>
      <c r="D15" s="8">
        <v>89.7</v>
      </c>
      <c r="E15" s="8">
        <v>85.6</v>
      </c>
      <c r="F15" s="8">
        <v>82.3</v>
      </c>
      <c r="M15" s="9">
        <f>SUM(D15:J15)</f>
        <v>257.60000000000002</v>
      </c>
    </row>
    <row r="16" spans="2:13" ht="12.75" customHeight="1">
      <c r="C16" s="5"/>
      <c r="M16" s="9"/>
    </row>
    <row r="17" spans="2:13" ht="12.75" customHeight="1">
      <c r="C17" s="5"/>
      <c r="M17" s="9"/>
    </row>
    <row r="18" spans="2:13" ht="15" customHeight="1">
      <c r="B18" s="1" t="s">
        <v>0</v>
      </c>
      <c r="C18" s="2"/>
    </row>
    <row r="19" spans="2:13" ht="5.0999999999999996" customHeight="1"/>
    <row r="20" spans="2:13" ht="12.75" customHeight="1">
      <c r="B20" t="s">
        <v>15</v>
      </c>
      <c r="C20" t="s">
        <v>16</v>
      </c>
      <c r="D20" s="8">
        <v>103.2</v>
      </c>
      <c r="E20" s="8">
        <v>102.6</v>
      </c>
      <c r="F20" s="12">
        <v>101.5</v>
      </c>
      <c r="G20" s="8">
        <v>102.1</v>
      </c>
      <c r="H20" s="8">
        <v>102.3</v>
      </c>
      <c r="I20" s="8">
        <v>99.3</v>
      </c>
      <c r="M20" s="9">
        <f>SUM(D20:L20)</f>
        <v>611</v>
      </c>
    </row>
    <row r="21" spans="2:13" ht="12.75" customHeight="1">
      <c r="F21" s="12"/>
      <c r="M21" s="9"/>
    </row>
    <row r="22" spans="2:13" ht="12.75" customHeight="1">
      <c r="F22" s="12"/>
      <c r="M22" s="9"/>
    </row>
    <row r="23" spans="2:13" ht="12.75" customHeight="1">
      <c r="B23" s="1" t="s">
        <v>17</v>
      </c>
      <c r="C23" s="2"/>
    </row>
    <row r="24" spans="2:13" ht="5.0999999999999996" customHeight="1"/>
    <row r="25" spans="2:13" ht="12.75" customHeight="1">
      <c r="B25" s="5" t="s">
        <v>18</v>
      </c>
      <c r="C25" s="5" t="s">
        <v>2</v>
      </c>
      <c r="D25" s="8">
        <v>104</v>
      </c>
      <c r="E25" s="8">
        <v>103.8</v>
      </c>
      <c r="F25" s="8">
        <v>104.2</v>
      </c>
      <c r="G25" s="8">
        <v>104.5</v>
      </c>
      <c r="H25" s="8">
        <v>103.8</v>
      </c>
      <c r="I25" s="8">
        <v>104.3</v>
      </c>
      <c r="M25" s="9">
        <f>SUM(D25:J25)</f>
        <v>624.59999999999991</v>
      </c>
    </row>
    <row r="26" spans="2:13" ht="12.75" customHeight="1">
      <c r="B26" s="5" t="s">
        <v>19</v>
      </c>
      <c r="C26" s="5" t="s">
        <v>20</v>
      </c>
      <c r="D26" s="8">
        <v>100.9</v>
      </c>
      <c r="E26" s="8">
        <v>102.1</v>
      </c>
      <c r="F26" s="8">
        <v>101.4</v>
      </c>
      <c r="G26" s="15">
        <v>101.5</v>
      </c>
      <c r="H26" s="8">
        <v>98.9</v>
      </c>
      <c r="I26" s="8">
        <v>102.8</v>
      </c>
      <c r="M26" s="9">
        <f>SUM(D26:J26)</f>
        <v>607.59999999999991</v>
      </c>
    </row>
    <row r="27" spans="2:13" ht="12.75" customHeight="1">
      <c r="B27" s="5" t="s">
        <v>27</v>
      </c>
      <c r="C27" s="5" t="s">
        <v>13</v>
      </c>
      <c r="D27" s="8">
        <v>96.8</v>
      </c>
      <c r="E27" s="8">
        <v>95.9</v>
      </c>
      <c r="F27" s="12">
        <v>94.5</v>
      </c>
      <c r="G27" s="8">
        <v>90.3</v>
      </c>
      <c r="H27" s="8">
        <v>93.4</v>
      </c>
      <c r="I27" s="8">
        <v>89</v>
      </c>
      <c r="M27" s="9">
        <f>SUM(D27:L27)</f>
        <v>559.9</v>
      </c>
    </row>
    <row r="28" spans="2:13" ht="12.75" customHeight="1">
      <c r="F28" s="12"/>
      <c r="M28" s="9"/>
    </row>
    <row r="29" spans="2:13" ht="12.75" customHeight="1">
      <c r="F29" s="12"/>
      <c r="M29" s="9"/>
    </row>
    <row r="30" spans="2:13" ht="15.75">
      <c r="B30" s="1" t="s">
        <v>8</v>
      </c>
      <c r="C30" s="2"/>
    </row>
    <row r="31" spans="2:13" ht="5.0999999999999996" customHeight="1"/>
    <row r="32" spans="2:13" ht="12.75" customHeight="1">
      <c r="B32" s="5" t="s">
        <v>3</v>
      </c>
      <c r="C32" s="5" t="s">
        <v>2</v>
      </c>
      <c r="D32" s="8">
        <v>98.6</v>
      </c>
      <c r="E32" s="8">
        <v>97.1</v>
      </c>
      <c r="F32" s="12">
        <v>99.9</v>
      </c>
      <c r="G32" s="8">
        <v>99.3</v>
      </c>
      <c r="H32" s="8">
        <v>99.9</v>
      </c>
      <c r="I32" s="8">
        <v>96.3</v>
      </c>
      <c r="M32" s="9">
        <f>SUM(D32:L32)</f>
        <v>591.1</v>
      </c>
    </row>
    <row r="33" spans="2:14">
      <c r="B33" s="5"/>
      <c r="C33" s="5"/>
      <c r="F33" s="12"/>
      <c r="M33" s="9"/>
    </row>
    <row r="34" spans="2:14">
      <c r="B34" s="5"/>
      <c r="C34" s="5"/>
      <c r="F34" s="12"/>
      <c r="M34" s="9"/>
    </row>
    <row r="35" spans="2:14" ht="15.75">
      <c r="B35" s="1" t="s">
        <v>5</v>
      </c>
      <c r="C35" s="2"/>
      <c r="F35" s="12"/>
      <c r="M35" s="9"/>
    </row>
    <row r="36" spans="2:14" ht="5.0999999999999996" customHeight="1">
      <c r="B36" s="1"/>
      <c r="C36" s="2"/>
      <c r="F36" s="12"/>
      <c r="M36" s="9"/>
    </row>
    <row r="37" spans="2:14">
      <c r="B37" s="5" t="s">
        <v>3</v>
      </c>
      <c r="C37" s="5" t="s">
        <v>2</v>
      </c>
      <c r="D37" s="8">
        <v>98.6</v>
      </c>
      <c r="E37" s="8">
        <v>97.1</v>
      </c>
      <c r="F37" s="8">
        <v>99.9</v>
      </c>
      <c r="G37" s="8">
        <v>99.3</v>
      </c>
      <c r="M37" s="9">
        <f t="shared" ref="M37" si="0">SUM(D37:J37)</f>
        <v>394.90000000000003</v>
      </c>
    </row>
    <row r="38" spans="2:14">
      <c r="B38" s="5" t="s">
        <v>23</v>
      </c>
      <c r="C38" s="5" t="s">
        <v>24</v>
      </c>
      <c r="D38" s="8">
        <v>98</v>
      </c>
      <c r="E38" s="15">
        <v>93.6</v>
      </c>
      <c r="F38" s="8">
        <v>96.1</v>
      </c>
      <c r="G38" s="8">
        <v>94.1</v>
      </c>
      <c r="M38" s="9">
        <f t="shared" ref="M38" si="1">SUM(D38:J38)</f>
        <v>381.79999999999995</v>
      </c>
    </row>
    <row r="39" spans="2:14">
      <c r="B39" s="5" t="s">
        <v>6</v>
      </c>
      <c r="C39" s="5" t="s">
        <v>1</v>
      </c>
      <c r="D39" s="8">
        <v>87.5</v>
      </c>
      <c r="E39" s="8">
        <v>90.1</v>
      </c>
      <c r="F39" s="8">
        <v>88.9</v>
      </c>
      <c r="G39" s="8">
        <v>83.1</v>
      </c>
      <c r="M39" s="9">
        <f>SUM(D39:J39)</f>
        <v>349.6</v>
      </c>
    </row>
    <row r="41" spans="2:14">
      <c r="B41" s="5"/>
      <c r="C41" s="5"/>
      <c r="M41" s="9"/>
    </row>
    <row r="42" spans="2:14" ht="15.75">
      <c r="B42" s="1" t="s">
        <v>21</v>
      </c>
      <c r="C42" s="2"/>
      <c r="M42" s="9"/>
    </row>
    <row r="43" spans="2:14" ht="5.0999999999999996" customHeight="1">
      <c r="M43" s="9"/>
    </row>
    <row r="44" spans="2:14">
      <c r="B44" s="5" t="s">
        <v>19</v>
      </c>
      <c r="C44" s="5" t="s">
        <v>22</v>
      </c>
      <c r="D44" s="13">
        <v>97</v>
      </c>
      <c r="E44" s="13">
        <v>96</v>
      </c>
      <c r="F44" s="14">
        <f>SUM(D44:E44)</f>
        <v>193</v>
      </c>
      <c r="G44" s="13">
        <v>97</v>
      </c>
      <c r="H44" s="13">
        <v>98</v>
      </c>
      <c r="I44" s="14">
        <f>SUM(G44:H44)</f>
        <v>195</v>
      </c>
      <c r="J44" s="13">
        <v>92</v>
      </c>
      <c r="K44" s="13">
        <v>97</v>
      </c>
      <c r="L44" s="14">
        <f>SUM(J44:K44)</f>
        <v>189</v>
      </c>
      <c r="M44" s="14">
        <f>F44+I44+L44</f>
        <v>577</v>
      </c>
      <c r="N44" s="4" t="s">
        <v>25</v>
      </c>
    </row>
    <row r="45" spans="2:14">
      <c r="B45" s="5"/>
      <c r="C45" s="5"/>
      <c r="M45" s="9"/>
    </row>
    <row r="46" spans="2:14">
      <c r="B46" s="5"/>
      <c r="C46" s="5"/>
      <c r="M46" s="9"/>
    </row>
    <row r="47" spans="2:14" ht="15.75">
      <c r="B47" s="1" t="s">
        <v>7</v>
      </c>
      <c r="C47" s="6"/>
    </row>
    <row r="48" spans="2:14" ht="5.0999999999999996" customHeight="1">
      <c r="B48" s="6"/>
      <c r="C48" s="6"/>
      <c r="D48"/>
      <c r="E48"/>
      <c r="F48" s="4"/>
      <c r="G48"/>
      <c r="H48"/>
      <c r="I48" s="4"/>
      <c r="L48" s="4"/>
      <c r="M48" s="9"/>
    </row>
    <row r="49" spans="2:14" ht="12.75" customHeight="1">
      <c r="B49" t="s">
        <v>3</v>
      </c>
      <c r="C49" s="5" t="s">
        <v>2</v>
      </c>
      <c r="D49" s="13">
        <v>84</v>
      </c>
      <c r="E49" s="13">
        <v>84</v>
      </c>
      <c r="F49" s="14">
        <f>SUM(D49:E49)</f>
        <v>168</v>
      </c>
      <c r="G49" s="13">
        <v>92</v>
      </c>
      <c r="H49" s="13">
        <v>97</v>
      </c>
      <c r="I49" s="14">
        <f>SUM(G49:H49)</f>
        <v>189</v>
      </c>
      <c r="J49" s="13">
        <v>70</v>
      </c>
      <c r="K49" s="13">
        <v>69</v>
      </c>
      <c r="L49" s="14">
        <f>SUM(J49:K49)</f>
        <v>139</v>
      </c>
      <c r="M49" s="14">
        <f>F49+I49+L49</f>
        <v>496</v>
      </c>
      <c r="N49" s="4" t="s">
        <v>26</v>
      </c>
    </row>
    <row r="53" spans="2:14">
      <c r="D53" s="13"/>
      <c r="E53" s="13"/>
      <c r="F53" s="14"/>
      <c r="G53" s="13"/>
      <c r="H53" s="13"/>
      <c r="I53" s="14"/>
      <c r="J53" s="13"/>
      <c r="K53" s="13"/>
      <c r="L53" s="14"/>
      <c r="M53" s="14"/>
      <c r="N53" s="13"/>
    </row>
    <row r="54" spans="2:14">
      <c r="D54" s="13"/>
      <c r="E54" s="13"/>
      <c r="F54" s="14"/>
      <c r="G54" s="13"/>
      <c r="H54" s="13"/>
      <c r="I54" s="14"/>
      <c r="J54" s="13"/>
      <c r="K54" s="13"/>
      <c r="L54" s="14"/>
      <c r="M54" s="14"/>
      <c r="N54" s="13"/>
    </row>
  </sheetData>
  <phoneticPr fontId="4" type="noConversion"/>
  <pageMargins left="0.35433070866141736" right="0.39370078740157483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zoomScaleNormal="100" workbookViewId="0">
      <selection activeCell="I21" sqref="I21"/>
    </sheetView>
  </sheetViews>
  <sheetFormatPr defaultRowHeight="12.75"/>
  <cols>
    <col min="1" max="1" width="16.7109375" customWidth="1"/>
  </cols>
  <sheetData>
    <row r="2" ht="6" customHeight="1"/>
  </sheetData>
  <phoneticPr fontId="4" type="noConversion"/>
  <pageMargins left="0.75" right="0.75" top="1" bottom="1" header="0.5" footer="0.5"/>
  <pageSetup paperSize="9" scale="12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MAN B&amp;W Diesel A/S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otc</dc:creator>
  <cp:lastModifiedBy>Ole Thy Christensen</cp:lastModifiedBy>
  <cp:revision/>
  <cp:lastPrinted>2025-08-12T06:49:56Z</cp:lastPrinted>
  <dcterms:created xsi:type="dcterms:W3CDTF">2007-06-21T05:18:56Z</dcterms:created>
  <dcterms:modified xsi:type="dcterms:W3CDTF">2026-08-09T15:50:54Z</dcterms:modified>
</cp:coreProperties>
</file>